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de PC DEOE\ESTADISTICA ELECTORAL\2022\05 Archivos Estadísticas\Archivos\8 DATOS RELEVANTES\01 Participación Ciudadana\Ayuntamientos\Excel\"/>
    </mc:Choice>
  </mc:AlternateContent>
  <bookViews>
    <workbookView xWindow="0" yWindow="0" windowWidth="23040" windowHeight="9192"/>
  </bookViews>
  <sheets>
    <sheet name="AYUNT-PARTICIPACIÓN" sheetId="40" r:id="rId1"/>
  </sheets>
  <definedNames>
    <definedName name="_xlnm.Print_Area" localSheetId="0">'AYUNT-PARTICIPACIÓN'!$A$1:$AB$40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40" l="1"/>
  <c r="R25" i="40"/>
  <c r="R24" i="40"/>
  <c r="C24" i="40"/>
  <c r="N31" i="40"/>
  <c r="F28" i="40"/>
  <c r="F31" i="40"/>
</calcChain>
</file>

<file path=xl/sharedStrings.xml><?xml version="1.0" encoding="utf-8"?>
<sst xmlns="http://schemas.openxmlformats.org/spreadsheetml/2006/main" count="81" uniqueCount="40">
  <si>
    <t>INSTITUTO ELECTORAL DEL ESTADO DE CAMPECHE</t>
  </si>
  <si>
    <t>%</t>
  </si>
  <si>
    <t>CASILLA</t>
  </si>
  <si>
    <t>PORCENTAJE</t>
  </si>
  <si>
    <t>CALKINÍ</t>
  </si>
  <si>
    <t>B</t>
  </si>
  <si>
    <t>HOPELCHÉN</t>
  </si>
  <si>
    <t>PALIZADA</t>
  </si>
  <si>
    <t>TENABO</t>
  </si>
  <si>
    <t>CALAKMUL</t>
  </si>
  <si>
    <t>CAMPECHE</t>
  </si>
  <si>
    <t>CHAMPOTÓN</t>
  </si>
  <si>
    <t>ESCÁRCEGA</t>
  </si>
  <si>
    <t>CARMEN</t>
  </si>
  <si>
    <t>CANDELARIA</t>
  </si>
  <si>
    <t>HECELCHAKÁN</t>
  </si>
  <si>
    <t>SECCIÓN</t>
  </si>
  <si>
    <t xml:space="preserve">SECCIÓN </t>
  </si>
  <si>
    <t>CASILLA CON MENOR PARTICIPACIÓN CIUDADANA</t>
  </si>
  <si>
    <t>C1</t>
  </si>
  <si>
    <t>C2</t>
  </si>
  <si>
    <t>C4</t>
  </si>
  <si>
    <t>405 B</t>
  </si>
  <si>
    <t>CASILLA CON MAYOR PARTICIPACIÓN CIUDADANA</t>
  </si>
  <si>
    <t>PARTICIPACIÓN CIUDADANA EN LA ELECCIÓN DE AYUNTAMIENTOS</t>
  </si>
  <si>
    <t>AYUNTAMIENTO</t>
  </si>
  <si>
    <t>E1</t>
  </si>
  <si>
    <t>PARTICIPACIÓN CIUDADANA EN EL MUNICIPIO</t>
  </si>
  <si>
    <t>MUNICIPIO CON MENOR PARTICIPACIÓN CIUDADANA</t>
  </si>
  <si>
    <t>MUNICIPIO CON MAYOR PARTICIPACIÓN CIUDADANA</t>
  </si>
  <si>
    <t>TOTAL</t>
  </si>
  <si>
    <t>CASILLA CON MAYOR PARTICIPACIÓN CIUDADANA EN EL MUNICIPIO</t>
  </si>
  <si>
    <t>CASILLA CON MENOR PARTICIPACIÓN CIUDADANA EN EL MUNICIPIO</t>
  </si>
  <si>
    <t>LISTA NOMINAL</t>
  </si>
  <si>
    <t>DZITBALCHÉ</t>
  </si>
  <si>
    <t>SEYBAPLAYA</t>
  </si>
  <si>
    <t>C6</t>
  </si>
  <si>
    <t>“25 ANIVERSARIO DEL IEEC, 1997-2022”</t>
  </si>
  <si>
    <t>PROCESO ELECTORAL ESTATAL ORDINARIO 2021</t>
  </si>
  <si>
    <t>392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</si>
</sst>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19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dotted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dashed">
        <color theme="2" tint="-0.24994659260841701"/>
      </right>
      <top/>
      <bottom/>
      <diagonal/>
    </border>
    <border>
      <left style="dashed">
        <color theme="2" tint="-0.24994659260841701"/>
      </left>
      <right style="dashed">
        <color theme="2" tint="-0.24994659260841701"/>
      </right>
      <top/>
      <bottom/>
      <diagonal/>
    </border>
    <border>
      <left style="dashed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ott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ott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otted">
        <color theme="2" tint="-0.24994659260841701"/>
      </right>
      <top/>
      <bottom/>
      <diagonal/>
    </border>
    <border>
      <left style="dotted">
        <color theme="2" tint="-0.24994659260841701"/>
      </left>
      <right style="dotted">
        <color theme="2" tint="-0.24994659260841701"/>
      </right>
      <top/>
      <bottom/>
      <diagonal/>
    </border>
    <border>
      <left style="dotted">
        <color theme="2" tint="-0.24994659260841701"/>
      </left>
      <right style="thin">
        <color theme="2" tint="-0.24994659260841701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0" fontId="7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/>
    <xf numFmtId="10" fontId="9" fillId="4" borderId="0" xfId="0" applyNumberFormat="1" applyFont="1" applyFill="1" applyBorder="1" applyAlignment="1">
      <alignment horizontal="center" vertical="center"/>
    </xf>
    <xf numFmtId="10" fontId="10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/>
    <xf numFmtId="0" fontId="8" fillId="4" borderId="0" xfId="0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0" fontId="12" fillId="4" borderId="0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2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0" fontId="5" fillId="4" borderId="0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0" fontId="13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/>
    <xf numFmtId="0" fontId="3" fillId="4" borderId="0" xfId="0" applyFont="1" applyFill="1" applyAlignment="1">
      <alignment vertical="center"/>
    </xf>
    <xf numFmtId="0" fontId="5" fillId="4" borderId="0" xfId="0" applyFont="1" applyFill="1"/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10" fontId="12" fillId="4" borderId="0" xfId="0" applyNumberFormat="1" applyFont="1" applyFill="1" applyBorder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2" fillId="5" borderId="30" xfId="0" applyNumberFormat="1" applyFont="1" applyFill="1" applyBorder="1" applyAlignment="1">
      <alignment horizontal="center" vertical="center"/>
    </xf>
    <xf numFmtId="165" fontId="14" fillId="0" borderId="30" xfId="0" applyNumberFormat="1" applyFont="1" applyFill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12" fillId="5" borderId="26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3" fillId="6" borderId="20" xfId="0" applyNumberFormat="1" applyFont="1" applyFill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12" fillId="5" borderId="4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65" fontId="7" fillId="0" borderId="34" xfId="0" applyNumberFormat="1" applyFont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65" fontId="7" fillId="0" borderId="37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165" fontId="7" fillId="0" borderId="40" xfId="0" applyNumberFormat="1" applyFont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165" fontId="7" fillId="0" borderId="43" xfId="0" applyNumberFormat="1" applyFont="1" applyBorder="1" applyAlignment="1">
      <alignment horizontal="center" vertical="center"/>
    </xf>
    <xf numFmtId="165" fontId="14" fillId="0" borderId="26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/>
    </xf>
    <xf numFmtId="165" fontId="13" fillId="6" borderId="1" xfId="0" applyNumberFormat="1" applyFont="1" applyFill="1" applyBorder="1" applyAlignment="1">
      <alignment horizontal="center" vertical="center"/>
    </xf>
    <xf numFmtId="0" fontId="13" fillId="6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12" fillId="5" borderId="4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00"/>
      <color rgb="FF666633"/>
      <color rgb="FFCC9900"/>
      <color rgb="FFFF9966"/>
      <color rgb="FF996633"/>
      <color rgb="FFCC6600"/>
      <color rgb="FF993366"/>
      <color rgb="FFFF0066"/>
      <color rgb="FF9900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Arial" pitchFamily="34" charset="0"/>
                <a:cs typeface="Arial" pitchFamily="34" charset="0"/>
              </a:rPr>
              <a:t>Por</a:t>
            </a:r>
            <a:r>
              <a:rPr lang="es-MX" sz="1600" baseline="0">
                <a:latin typeface="Arial" pitchFamily="34" charset="0"/>
                <a:cs typeface="Arial" pitchFamily="34" charset="0"/>
              </a:rPr>
              <a:t> Casilla Electoral</a:t>
            </a:r>
            <a:endParaRPr lang="es-MX" sz="1600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8E5F-4518-86DA-0E39D793AA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E5F-4518-86DA-0E39D793AA69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97.9275%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E5F-4518-86DA-0E39D793AA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HOPELCHÉN</c:v>
              </c:pt>
              <c:pt idx="1">
                <c:v> HOPELCHÉN</c:v>
              </c:pt>
            </c:strLit>
          </c:cat>
          <c:val>
            <c:numRef>
              <c:f>'AYUNT-PARTICIPACIÓN'!$R$24:$R$25</c:f>
              <c:numCache>
                <c:formatCode>0.0000%</c:formatCode>
                <c:ptCount val="2"/>
                <c:pt idx="0">
                  <c:v>0.97543899999999994</c:v>
                </c:pt>
                <c:pt idx="1">
                  <c:v>0.19489200000000001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5F-4518-86DA-0E39D793AA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2525440"/>
        <c:axId val="322659840"/>
      </c:barChart>
      <c:catAx>
        <c:axId val="322525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2659840"/>
        <c:crosses val="autoZero"/>
        <c:auto val="1"/>
        <c:lblAlgn val="ctr"/>
        <c:lblOffset val="100"/>
        <c:noMultiLvlLbl val="0"/>
      </c:catAx>
      <c:valAx>
        <c:axId val="322659840"/>
        <c:scaling>
          <c:orientation val="minMax"/>
        </c:scaling>
        <c:delete val="1"/>
        <c:axPos val="l"/>
        <c:numFmt formatCode="0.0000%" sourceLinked="1"/>
        <c:majorTickMark val="none"/>
        <c:minorTickMark val="none"/>
        <c:tickLblPos val="none"/>
        <c:crossAx val="322525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Por Municipio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685253572958456"/>
          <c:y val="9.5614722578282935E-2"/>
          <c:w val="0.87202534986360547"/>
          <c:h val="0.76274426994514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63C-4C52-994D-5EF3ACDBC2B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63C-4C52-994D-5EF3ACDBC2B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'AYUNT-PARTICIPACIÓN'!$B$11:$B$23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'AYUNT-PARTICIPACIÓN'!$E$11:$E$23</c:f>
              <c:numCache>
                <c:formatCode>0.0000%</c:formatCode>
                <c:ptCount val="13"/>
                <c:pt idx="0">
                  <c:v>0.629135</c:v>
                </c:pt>
                <c:pt idx="1">
                  <c:v>0.78189299999999995</c:v>
                </c:pt>
                <c:pt idx="2">
                  <c:v>0.53015999999999996</c:v>
                </c:pt>
                <c:pt idx="3">
                  <c:v>0.62834400000000001</c:v>
                </c:pt>
                <c:pt idx="4">
                  <c:v>0.74898399999999998</c:v>
                </c:pt>
                <c:pt idx="5">
                  <c:v>0.72937200000000002</c:v>
                </c:pt>
                <c:pt idx="6">
                  <c:v>0.80596199999999996</c:v>
                </c:pt>
                <c:pt idx="7">
                  <c:v>0.79572399999999999</c:v>
                </c:pt>
                <c:pt idx="8">
                  <c:v>0.58989400000000003</c:v>
                </c:pt>
                <c:pt idx="9">
                  <c:v>0.61049200000000003</c:v>
                </c:pt>
                <c:pt idx="10">
                  <c:v>0.69708999999999999</c:v>
                </c:pt>
                <c:pt idx="11">
                  <c:v>0.76699799999999996</c:v>
                </c:pt>
                <c:pt idx="12">
                  <c:v>0.75175000000000003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C52-994D-5EF3ACDBC2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4266240"/>
        <c:axId val="324276608"/>
      </c:barChart>
      <c:catAx>
        <c:axId val="3242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324276608"/>
        <c:crosses val="autoZero"/>
        <c:auto val="1"/>
        <c:lblAlgn val="ctr"/>
        <c:lblOffset val="100"/>
        <c:noMultiLvlLbl val="0"/>
      </c:catAx>
      <c:valAx>
        <c:axId val="324276608"/>
        <c:scaling>
          <c:orientation val="minMax"/>
        </c:scaling>
        <c:delete val="0"/>
        <c:axPos val="l"/>
        <c:numFmt formatCode="0.0000%" sourceLinked="1"/>
        <c:majorTickMark val="out"/>
        <c:minorTickMark val="none"/>
        <c:tickLblPos val="nextTo"/>
        <c:crossAx val="32426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666749</xdr:colOff>
      <xdr:row>6</xdr:row>
      <xdr:rowOff>146049</xdr:rowOff>
    </xdr:from>
    <xdr:to>
      <xdr:col>23</xdr:col>
      <xdr:colOff>447674</xdr:colOff>
      <xdr:row>15</xdr:row>
      <xdr:rowOff>79375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63500</xdr:rowOff>
    </xdr:from>
    <xdr:to>
      <xdr:col>0</xdr:col>
      <xdr:colOff>590549</xdr:colOff>
      <xdr:row>3</xdr:row>
      <xdr:rowOff>23379</xdr:rowOff>
    </xdr:to>
    <xdr:pic>
      <xdr:nvPicPr>
        <xdr:cNvPr id="4" name="3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63500"/>
          <a:ext cx="342899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638175</xdr:colOff>
      <xdr:row>0</xdr:row>
      <xdr:rowOff>38100</xdr:rowOff>
    </xdr:from>
    <xdr:to>
      <xdr:col>14</xdr:col>
      <xdr:colOff>666925</xdr:colOff>
      <xdr:row>2</xdr:row>
      <xdr:rowOff>175779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63175" y="38100"/>
          <a:ext cx="727250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231775</xdr:colOff>
      <xdr:row>0</xdr:row>
      <xdr:rowOff>57150</xdr:rowOff>
    </xdr:from>
    <xdr:to>
      <xdr:col>15</xdr:col>
      <xdr:colOff>574674</xdr:colOff>
      <xdr:row>3</xdr:row>
      <xdr:rowOff>17029</xdr:rowOff>
    </xdr:to>
    <xdr:pic>
      <xdr:nvPicPr>
        <xdr:cNvPr id="6" name="1 Imagen" descr="Escudo Campeche-chico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42550" y="57150"/>
          <a:ext cx="342899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625475</xdr:colOff>
      <xdr:row>0</xdr:row>
      <xdr:rowOff>101600</xdr:rowOff>
    </xdr:from>
    <xdr:to>
      <xdr:col>27</xdr:col>
      <xdr:colOff>584376</xdr:colOff>
      <xdr:row>3</xdr:row>
      <xdr:rowOff>48779</xdr:rowOff>
    </xdr:to>
    <xdr:pic>
      <xdr:nvPicPr>
        <xdr:cNvPr id="7" name="2 Imagen" descr="LOGO 7 CIRCULOS-chico.B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992975" y="101600"/>
          <a:ext cx="720901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177801</xdr:colOff>
      <xdr:row>16</xdr:row>
      <xdr:rowOff>82550</xdr:rowOff>
    </xdr:from>
    <xdr:to>
      <xdr:col>27</xdr:col>
      <xdr:colOff>647701</xdr:colOff>
      <xdr:row>36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48452</xdr:colOff>
      <xdr:row>11</xdr:row>
      <xdr:rowOff>198437</xdr:rowOff>
    </xdr:from>
    <xdr:to>
      <xdr:col>24</xdr:col>
      <xdr:colOff>654452</xdr:colOff>
      <xdr:row>13</xdr:row>
      <xdr:rowOff>222249</xdr:rowOff>
    </xdr:to>
    <xdr:grpSp>
      <xdr:nvGrpSpPr>
        <xdr:cNvPr id="24" name="23 Grup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7703992" y="2583497"/>
          <a:ext cx="1398480" cy="526732"/>
          <a:chOff x="18566638" y="2524125"/>
          <a:chExt cx="1368000" cy="515937"/>
        </a:xfrm>
      </xdr:grpSpPr>
      <xdr:sp macro="" textlink="">
        <xdr:nvSpPr>
          <xdr:cNvPr id="20" name="19 Llamada rectangular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 rot="5400000">
            <a:off x="18994911" y="2095852"/>
            <a:ext cx="511454" cy="1368000"/>
          </a:xfrm>
          <a:prstGeom prst="wedgeRectCallout">
            <a:avLst>
              <a:gd name="adj1" fmla="val 19837"/>
              <a:gd name="adj2" fmla="val 63223"/>
            </a:avLst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  <xdr:sp macro="" textlink="">
        <xdr:nvSpPr>
          <xdr:cNvPr id="23" name="22 CuadroText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18601210" y="2529489"/>
            <a:ext cx="1326173" cy="5105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just"/>
            <a:r>
              <a:rPr lang="es-MX" sz="700">
                <a:latin typeface="Arial" pitchFamily="34" charset="0"/>
                <a:cs typeface="Arial" pitchFamily="34" charset="0"/>
              </a:rPr>
              <a:t>De la totalidad de casillas instaladas, la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405-B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tuvo el 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menor porcentaje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de participación ciudadana.</a:t>
            </a:r>
          </a:p>
        </xdr:txBody>
      </xdr:sp>
    </xdr:grpSp>
    <xdr:clientData/>
  </xdr:twoCellAnchor>
  <xdr:twoCellAnchor>
    <xdr:from>
      <xdr:col>17</xdr:col>
      <xdr:colOff>515922</xdr:colOff>
      <xdr:row>9</xdr:row>
      <xdr:rowOff>111096</xdr:rowOff>
    </xdr:from>
    <xdr:to>
      <xdr:col>19</xdr:col>
      <xdr:colOff>327314</xdr:colOff>
      <xdr:row>11</xdr:row>
      <xdr:rowOff>78297</xdr:rowOff>
    </xdr:to>
    <xdr:grpSp>
      <xdr:nvGrpSpPr>
        <xdr:cNvPr id="25" name="24 Grup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3416582" y="1924656"/>
          <a:ext cx="1396352" cy="538701"/>
          <a:chOff x="12448442" y="2370819"/>
          <a:chExt cx="1335392" cy="545296"/>
        </a:xfrm>
      </xdr:grpSpPr>
      <xdr:sp macro="" textlink="">
        <xdr:nvSpPr>
          <xdr:cNvPr id="26" name="25 Llamada rectangular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 rot="16200000">
            <a:off x="12850818" y="1983098"/>
            <a:ext cx="545296" cy="1320737"/>
          </a:xfrm>
          <a:prstGeom prst="wedgeRectCallout">
            <a:avLst/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  <xdr:sp macro="" textlink="">
        <xdr:nvSpPr>
          <xdr:cNvPr id="27" name="26 CuadroTexto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2448442" y="2376681"/>
            <a:ext cx="1326173" cy="524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just"/>
            <a:r>
              <a:rPr lang="es-MX" sz="700">
                <a:latin typeface="Arial" pitchFamily="34" charset="0"/>
                <a:cs typeface="Arial" pitchFamily="34" charset="0"/>
              </a:rPr>
              <a:t>De la totalidad de casillas instaladas, la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392-B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tuvo el 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mayor porcentaje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de participación ciudadana.</a:t>
            </a:r>
          </a:p>
        </xdr:txBody>
      </xdr:sp>
    </xdr:grpSp>
    <xdr:clientData/>
  </xdr:twoCellAnchor>
  <xdr:twoCellAnchor>
    <xdr:from>
      <xdr:col>21</xdr:col>
      <xdr:colOff>375718</xdr:colOff>
      <xdr:row>36</xdr:row>
      <xdr:rowOff>204259</xdr:rowOff>
    </xdr:from>
    <xdr:to>
      <xdr:col>23</xdr:col>
      <xdr:colOff>291718</xdr:colOff>
      <xdr:row>39</xdr:row>
      <xdr:rowOff>171450</xdr:rowOff>
    </xdr:to>
    <xdr:grpSp>
      <xdr:nvGrpSpPr>
        <xdr:cNvPr id="31" name="30 Grup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6446298" y="8449099"/>
          <a:ext cx="1500960" cy="553931"/>
          <a:chOff x="16644945" y="7993063"/>
          <a:chExt cx="1440000" cy="447875"/>
        </a:xfrm>
      </xdr:grpSpPr>
      <xdr:sp macro="" textlink="">
        <xdr:nvSpPr>
          <xdr:cNvPr id="29" name="18 Llamada rectangular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 rot="10800000">
            <a:off x="16644945" y="7993063"/>
            <a:ext cx="1440000" cy="447875"/>
          </a:xfrm>
          <a:prstGeom prst="wedgeRectCallout">
            <a:avLst>
              <a:gd name="adj1" fmla="val 19515"/>
              <a:gd name="adj2" fmla="val 95744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30" name="13 CuadroTexto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6694183" y="8042200"/>
            <a:ext cx="1331879" cy="353150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Ayuntamiento con mayor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15</xdr:col>
      <xdr:colOff>210281</xdr:colOff>
      <xdr:row>36</xdr:row>
      <xdr:rowOff>124551</xdr:rowOff>
    </xdr:from>
    <xdr:to>
      <xdr:col>18</xdr:col>
      <xdr:colOff>498475</xdr:colOff>
      <xdr:row>38</xdr:row>
      <xdr:rowOff>91019</xdr:rowOff>
    </xdr:to>
    <xdr:grpSp>
      <xdr:nvGrpSpPr>
        <xdr:cNvPr id="28" name="27 Grup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1533601" y="8369391"/>
          <a:ext cx="2658014" cy="377948"/>
          <a:chOff x="11226473" y="7723390"/>
          <a:chExt cx="2574194" cy="384503"/>
        </a:xfrm>
      </xdr:grpSpPr>
      <xdr:sp macro="" textlink="">
        <xdr:nvSpPr>
          <xdr:cNvPr id="33" name="19 CuadroTexto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1226473" y="7723390"/>
            <a:ext cx="2574194" cy="381862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800">
                <a:latin typeface="Arial" pitchFamily="34" charset="0"/>
                <a:cs typeface="Arial" pitchFamily="34" charset="0"/>
              </a:rPr>
              <a:t>     Ayuntamiento con mayor</a:t>
            </a:r>
            <a:r>
              <a:rPr lang="es-MX" sz="800" baseline="0">
                <a:latin typeface="Arial" pitchFamily="34" charset="0"/>
                <a:cs typeface="Arial" pitchFamily="34" charset="0"/>
              </a:rPr>
              <a:t> participación </a:t>
            </a:r>
          </a:p>
          <a:p>
            <a:r>
              <a:rPr lang="es-MX" sz="800" baseline="0">
                <a:latin typeface="Arial" pitchFamily="34" charset="0"/>
                <a:cs typeface="Arial" pitchFamily="34" charset="0"/>
              </a:rPr>
              <a:t>     ciudadana</a:t>
            </a:r>
          </a:p>
          <a:p>
            <a:endParaRPr lang="es-MX" sz="200" baseline="0">
              <a:latin typeface="Arial" pitchFamily="34" charset="0"/>
              <a:cs typeface="Arial" pitchFamily="34" charset="0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    Ayuntamiento con menor</a:t>
            </a:r>
            <a:r>
              <a:rPr lang="es-MX" sz="800" baseline="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participación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aseline="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     ciudadana</a:t>
            </a:r>
            <a:endParaRPr lang="es-MX" sz="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  <a:p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4" name="22 Rectángulo redondeado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1226474" y="8014943"/>
            <a:ext cx="184897" cy="92950"/>
          </a:xfrm>
          <a:prstGeom prst="roundRect">
            <a:avLst/>
          </a:prstGeom>
          <a:solidFill>
            <a:srgbClr val="F79646">
              <a:lumMod val="60000"/>
              <a:lumOff val="40000"/>
            </a:srgbClr>
          </a:solidFill>
          <a:ln w="9525" cap="flat" cmpd="sng" algn="ctr">
            <a:solidFill>
              <a:srgbClr val="F79646">
                <a:lumMod val="75000"/>
              </a:srgb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35" name="23 Rectángulo redondeado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11226474" y="7783285"/>
            <a:ext cx="184897" cy="94952"/>
          </a:xfrm>
          <a:prstGeom prst="roundRect">
            <a:avLst/>
          </a:prstGeom>
          <a:solidFill>
            <a:srgbClr val="8064A2">
              <a:lumMod val="75000"/>
            </a:srgbClr>
          </a:solidFill>
          <a:ln w="9525" cap="flat" cmpd="sng" algn="ctr">
            <a:solidFill>
              <a:srgbClr val="8064A2">
                <a:lumMod val="50000"/>
              </a:srgb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</xdr:grpSp>
    <xdr:clientData/>
  </xdr:twoCellAnchor>
  <xdr:twoCellAnchor>
    <xdr:from>
      <xdr:col>18</xdr:col>
      <xdr:colOff>201971</xdr:colOff>
      <xdr:row>36</xdr:row>
      <xdr:rowOff>168601</xdr:rowOff>
    </xdr:from>
    <xdr:to>
      <xdr:col>20</xdr:col>
      <xdr:colOff>117971</xdr:colOff>
      <xdr:row>39</xdr:row>
      <xdr:rowOff>85725</xdr:rowOff>
    </xdr:to>
    <xdr:grpSp>
      <xdr:nvGrpSpPr>
        <xdr:cNvPr id="40" name="39 Grup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13895111" y="8413441"/>
          <a:ext cx="1500960" cy="503864"/>
          <a:chOff x="13688321" y="7939942"/>
          <a:chExt cx="1440000" cy="453167"/>
        </a:xfrm>
      </xdr:grpSpPr>
      <xdr:sp macro="" textlink="">
        <xdr:nvSpPr>
          <xdr:cNvPr id="38" name="18 Llamada rectangular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 rot="10800000">
            <a:off x="13688321" y="7939942"/>
            <a:ext cx="1440000" cy="453167"/>
          </a:xfrm>
          <a:prstGeom prst="wedgeRectCallout">
            <a:avLst>
              <a:gd name="adj1" fmla="val 23325"/>
              <a:gd name="adj2" fmla="val 110868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39" name="13 CuadroTexto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13737559" y="7989660"/>
            <a:ext cx="1331879" cy="35732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Ayuntamiento con menor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0.2541</cdr:y>
    </cdr:from>
    <cdr:to>
      <cdr:x>0.03606</cdr:x>
      <cdr:y>0.64579</cdr:y>
    </cdr:to>
    <cdr:sp macro="" textlink="">
      <cdr:nvSpPr>
        <cdr:cNvPr id="2" name="34 CuadroTexto"/>
        <cdr:cNvSpPr txBox="1"/>
      </cdr:nvSpPr>
      <cdr:spPr>
        <a:xfrm xmlns:a="http://schemas.openxmlformats.org/drawingml/2006/main">
          <a:off x="0" y="1031875"/>
          <a:ext cx="346890" cy="1590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100">
              <a:latin typeface="Arial" pitchFamily="34" charset="0"/>
              <a:cs typeface="Arial" pitchFamily="34" charset="0"/>
            </a:rPr>
            <a:t>Participación ciudadana</a:t>
          </a:r>
        </a:p>
      </cdr:txBody>
    </cdr:sp>
  </cdr:relSizeAnchor>
  <cdr:relSizeAnchor xmlns:cdr="http://schemas.openxmlformats.org/drawingml/2006/chartDrawing">
    <cdr:from>
      <cdr:x>0.43861</cdr:x>
      <cdr:y>0.91112</cdr:y>
    </cdr:from>
    <cdr:to>
      <cdr:x>0.52716</cdr:x>
      <cdr:y>1</cdr:y>
    </cdr:to>
    <cdr:sp macro="" textlink="">
      <cdr:nvSpPr>
        <cdr:cNvPr id="3" name="35 CuadroTexto"/>
        <cdr:cNvSpPr txBox="1"/>
      </cdr:nvSpPr>
      <cdr:spPr>
        <a:xfrm xmlns:a="http://schemas.openxmlformats.org/drawingml/2006/main">
          <a:off x="4216769" y="4272694"/>
          <a:ext cx="851259" cy="41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horz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s-MX" sz="110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MX" sz="1100">
              <a:latin typeface="Arial" pitchFamily="34" charset="0"/>
              <a:cs typeface="Arial" pitchFamily="34" charset="0"/>
            </a:rPr>
            <a:t>Municipios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view="pageBreakPreview" topLeftCell="N20" zoomScaleNormal="40" zoomScaleSheetLayoutView="100" workbookViewId="0">
      <selection activeCell="O40" sqref="O40"/>
    </sheetView>
  </sheetViews>
  <sheetFormatPr baseColWidth="10" defaultRowHeight="14.4" x14ac:dyDescent="0.3"/>
  <cols>
    <col min="1" max="1" width="11.44140625" customWidth="1"/>
    <col min="2" max="2" width="15.5546875" customWidth="1"/>
    <col min="3" max="3" width="11.44140625" customWidth="1"/>
    <col min="4" max="4" width="0.5546875" customWidth="1"/>
    <col min="5" max="5" width="13.33203125" customWidth="1"/>
    <col min="6" max="6" width="0.6640625" customWidth="1"/>
    <col min="7" max="7" width="13.88671875" bestFit="1" customWidth="1"/>
    <col min="8" max="8" width="16" customWidth="1"/>
    <col min="9" max="9" width="13.33203125" bestFit="1" customWidth="1"/>
    <col min="10" max="10" width="0.44140625" customWidth="1"/>
    <col min="11" max="11" width="13.88671875" bestFit="1" customWidth="1"/>
    <col min="12" max="12" width="15.33203125" bestFit="1" customWidth="1"/>
    <col min="13" max="13" width="17.33203125" customWidth="1"/>
    <col min="14" max="14" width="10.44140625" customWidth="1"/>
    <col min="15" max="16" width="11.44140625" customWidth="1"/>
  </cols>
  <sheetData>
    <row r="1" spans="1:42" s="3" customFormat="1" ht="12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 t="s">
        <v>0</v>
      </c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1"/>
      <c r="AD1" s="1"/>
      <c r="AE1" s="1"/>
      <c r="AF1" s="1"/>
      <c r="AG1" s="1"/>
      <c r="AH1" s="1"/>
    </row>
    <row r="2" spans="1:42" s="3" customFormat="1" ht="12" customHeight="1" x14ac:dyDescent="0.25">
      <c r="A2" s="92" t="s">
        <v>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 t="s">
        <v>37</v>
      </c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1"/>
      <c r="AD2" s="1"/>
      <c r="AE2" s="1"/>
      <c r="AF2" s="1"/>
      <c r="AG2" s="1"/>
      <c r="AH2" s="1"/>
    </row>
    <row r="3" spans="1:42" s="3" customFormat="1" ht="15" customHeight="1" x14ac:dyDescent="0.25">
      <c r="A3" s="93" t="s">
        <v>38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5" t="s">
        <v>38</v>
      </c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4"/>
      <c r="AD3" s="4"/>
      <c r="AE3" s="4"/>
      <c r="AF3" s="4"/>
      <c r="AG3" s="4"/>
      <c r="AH3" s="4"/>
    </row>
    <row r="4" spans="1:42" s="3" customFormat="1" ht="13.8" x14ac:dyDescent="0.25">
      <c r="E4" s="5"/>
      <c r="F4" s="2"/>
      <c r="G4" s="2"/>
      <c r="H4" s="2"/>
      <c r="I4" s="5"/>
      <c r="J4" s="2"/>
      <c r="K4" s="2"/>
      <c r="L4" s="2"/>
      <c r="M4" s="5"/>
      <c r="N4" s="5"/>
      <c r="O4" s="5"/>
      <c r="P4" s="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42" s="3" customFormat="1" ht="13.8" x14ac:dyDescent="0.25">
      <c r="A5" s="94" t="s">
        <v>24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6" t="s">
        <v>24</v>
      </c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2"/>
      <c r="AD5" s="2"/>
      <c r="AE5" s="2"/>
      <c r="AF5" s="2"/>
      <c r="AG5" s="2"/>
      <c r="AH5" s="2"/>
    </row>
    <row r="6" spans="1:42" s="44" customFormat="1" ht="13.8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3"/>
      <c r="AD6" s="43"/>
      <c r="AE6" s="43"/>
      <c r="AF6" s="43"/>
      <c r="AG6" s="43"/>
      <c r="AH6" s="43"/>
    </row>
    <row r="7" spans="1:42" s="44" customFormat="1" ht="13.8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3"/>
      <c r="AD7" s="43"/>
      <c r="AE7" s="43"/>
      <c r="AF7" s="43"/>
      <c r="AG7" s="43"/>
      <c r="AH7" s="43"/>
    </row>
    <row r="8" spans="1:42" s="44" customFormat="1" ht="1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1"/>
      <c r="P8" s="11"/>
      <c r="Q8" s="16"/>
      <c r="R8" s="17"/>
      <c r="S8" s="10"/>
      <c r="T8" s="17"/>
      <c r="U8" s="10"/>
      <c r="V8" s="17"/>
      <c r="W8" s="17"/>
      <c r="X8" s="16"/>
      <c r="Y8" s="16"/>
      <c r="Z8" s="16"/>
      <c r="AA8" s="16"/>
      <c r="AB8" s="16"/>
      <c r="AC8" s="16"/>
      <c r="AD8" s="45"/>
      <c r="AE8" s="45"/>
      <c r="AF8" s="45"/>
      <c r="AG8" s="45"/>
      <c r="AH8" s="45"/>
      <c r="AI8" s="46"/>
      <c r="AJ8" s="46"/>
      <c r="AK8" s="46"/>
      <c r="AL8" s="46"/>
      <c r="AM8" s="46"/>
      <c r="AN8" s="46"/>
      <c r="AO8" s="46"/>
      <c r="AP8" s="46"/>
    </row>
    <row r="9" spans="1:42" s="3" customFormat="1" ht="33.75" customHeight="1" x14ac:dyDescent="0.25">
      <c r="A9" s="98"/>
      <c r="B9" s="102" t="s">
        <v>25</v>
      </c>
      <c r="C9" s="115" t="s">
        <v>33</v>
      </c>
      <c r="D9" s="7"/>
      <c r="E9" s="115" t="s">
        <v>27</v>
      </c>
      <c r="F9" s="12"/>
      <c r="G9" s="117" t="s">
        <v>31</v>
      </c>
      <c r="H9" s="118"/>
      <c r="I9" s="119"/>
      <c r="J9" s="12"/>
      <c r="K9" s="117" t="s">
        <v>32</v>
      </c>
      <c r="L9" s="118"/>
      <c r="M9" s="119"/>
      <c r="N9" s="12"/>
      <c r="O9" s="12"/>
      <c r="P9" s="7"/>
      <c r="Q9" s="10"/>
      <c r="R9" s="6"/>
      <c r="S9" s="6"/>
      <c r="T9" s="6"/>
      <c r="U9" s="6"/>
      <c r="V9" s="18"/>
      <c r="W9" s="6"/>
      <c r="X9" s="10"/>
      <c r="Y9" s="10"/>
      <c r="Z9" s="10"/>
      <c r="AA9" s="10"/>
      <c r="AB9" s="10"/>
      <c r="AC9" s="10"/>
    </row>
    <row r="10" spans="1:42" s="3" customFormat="1" ht="25.5" customHeight="1" x14ac:dyDescent="0.25">
      <c r="A10" s="98"/>
      <c r="B10" s="102"/>
      <c r="C10" s="116"/>
      <c r="D10" s="7"/>
      <c r="E10" s="116"/>
      <c r="F10" s="7"/>
      <c r="G10" s="39" t="s">
        <v>17</v>
      </c>
      <c r="H10" s="39" t="s">
        <v>2</v>
      </c>
      <c r="I10" s="39" t="s">
        <v>3</v>
      </c>
      <c r="J10" s="7"/>
      <c r="K10" s="39" t="s">
        <v>16</v>
      </c>
      <c r="L10" s="39" t="s">
        <v>2</v>
      </c>
      <c r="M10" s="39" t="s">
        <v>3</v>
      </c>
      <c r="N10" s="7"/>
      <c r="O10" s="7"/>
      <c r="P10" s="7"/>
      <c r="Q10" s="10"/>
      <c r="R10" s="6"/>
      <c r="S10" s="6"/>
      <c r="T10" s="6"/>
      <c r="U10" s="6"/>
      <c r="V10" s="18"/>
      <c r="W10" s="6"/>
      <c r="X10" s="10"/>
      <c r="Y10" s="10"/>
      <c r="Z10" s="10"/>
      <c r="AA10" s="10"/>
      <c r="AB10" s="10"/>
      <c r="AC10" s="10"/>
    </row>
    <row r="11" spans="1:42" s="3" customFormat="1" ht="20.100000000000001" customHeight="1" x14ac:dyDescent="0.25">
      <c r="A11" s="8"/>
      <c r="B11" s="23" t="s">
        <v>10</v>
      </c>
      <c r="C11" s="74">
        <v>212325</v>
      </c>
      <c r="D11" s="22"/>
      <c r="E11" s="55">
        <v>0.629135</v>
      </c>
      <c r="F11" s="6"/>
      <c r="G11" s="49">
        <v>135</v>
      </c>
      <c r="H11" s="47" t="s">
        <v>19</v>
      </c>
      <c r="I11" s="61">
        <v>0.85234900000000002</v>
      </c>
      <c r="J11" s="6"/>
      <c r="K11" s="28">
        <v>105</v>
      </c>
      <c r="L11" s="29" t="s">
        <v>21</v>
      </c>
      <c r="M11" s="66">
        <v>0.40196100000000001</v>
      </c>
      <c r="N11" s="6"/>
      <c r="O11" s="8"/>
      <c r="P11" s="7"/>
      <c r="Q11" s="10"/>
      <c r="R11" s="7"/>
      <c r="S11" s="7"/>
      <c r="T11" s="19"/>
      <c r="U11" s="7"/>
      <c r="V11" s="19"/>
      <c r="W11" s="7"/>
      <c r="X11" s="10"/>
      <c r="Y11" s="10"/>
      <c r="Z11" s="10"/>
      <c r="AA11" s="10"/>
      <c r="AB11" s="10"/>
      <c r="AC11" s="10"/>
    </row>
    <row r="12" spans="1:42" s="3" customFormat="1" ht="20.100000000000001" customHeight="1" x14ac:dyDescent="0.25">
      <c r="A12" s="8"/>
      <c r="B12" s="23" t="s">
        <v>4</v>
      </c>
      <c r="C12" s="74">
        <v>31269</v>
      </c>
      <c r="D12" s="22"/>
      <c r="E12" s="56">
        <v>0.78189299999999995</v>
      </c>
      <c r="F12" s="6"/>
      <c r="G12" s="50">
        <v>165</v>
      </c>
      <c r="H12" s="48" t="s">
        <v>5</v>
      </c>
      <c r="I12" s="86">
        <v>0.97543899999999994</v>
      </c>
      <c r="J12" s="6"/>
      <c r="K12" s="30">
        <v>172</v>
      </c>
      <c r="L12" s="31" t="s">
        <v>5</v>
      </c>
      <c r="M12" s="67">
        <v>0.65508</v>
      </c>
      <c r="N12" s="6"/>
      <c r="O12" s="8"/>
      <c r="P12" s="8"/>
      <c r="Q12" s="10"/>
      <c r="R12" s="2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42" s="3" customFormat="1" ht="20.100000000000001" customHeight="1" x14ac:dyDescent="0.25">
      <c r="A13" s="8"/>
      <c r="B13" s="23" t="s">
        <v>13</v>
      </c>
      <c r="C13" s="74">
        <v>182975</v>
      </c>
      <c r="D13" s="22"/>
      <c r="E13" s="57">
        <v>0.53015999999999996</v>
      </c>
      <c r="F13" s="53"/>
      <c r="G13" s="50">
        <v>264</v>
      </c>
      <c r="H13" s="48" t="s">
        <v>26</v>
      </c>
      <c r="I13" s="63">
        <v>0.8</v>
      </c>
      <c r="J13" s="6"/>
      <c r="K13" s="30">
        <v>244</v>
      </c>
      <c r="L13" s="31" t="s">
        <v>36</v>
      </c>
      <c r="M13" s="67">
        <v>0.36571399999999998</v>
      </c>
      <c r="N13" s="6"/>
      <c r="O13" s="8"/>
      <c r="P13" s="8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42" s="3" customFormat="1" ht="20.100000000000001" customHeight="1" x14ac:dyDescent="0.25">
      <c r="A14" s="8"/>
      <c r="B14" s="23" t="s">
        <v>11</v>
      </c>
      <c r="C14" s="74">
        <v>55581</v>
      </c>
      <c r="D14" s="22"/>
      <c r="E14" s="56">
        <v>0.62834400000000001</v>
      </c>
      <c r="F14" s="6"/>
      <c r="G14" s="25">
        <v>355</v>
      </c>
      <c r="H14" s="13" t="s">
        <v>5</v>
      </c>
      <c r="I14" s="63">
        <v>0.84191199999999999</v>
      </c>
      <c r="J14" s="6"/>
      <c r="K14" s="30">
        <v>316</v>
      </c>
      <c r="L14" s="31" t="s">
        <v>19</v>
      </c>
      <c r="M14" s="67">
        <v>0.38909100000000002</v>
      </c>
      <c r="N14" s="6"/>
      <c r="O14" s="8"/>
      <c r="P14" s="8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42" s="3" customFormat="1" ht="20.100000000000001" customHeight="1" x14ac:dyDescent="0.25">
      <c r="A15" s="8"/>
      <c r="B15" s="23" t="s">
        <v>15</v>
      </c>
      <c r="C15" s="74">
        <v>23365</v>
      </c>
      <c r="D15" s="22"/>
      <c r="E15" s="56">
        <v>0.74898399999999998</v>
      </c>
      <c r="F15" s="6"/>
      <c r="G15" s="25">
        <v>369</v>
      </c>
      <c r="H15" s="13" t="s">
        <v>19</v>
      </c>
      <c r="I15" s="63">
        <v>0.94117600000000001</v>
      </c>
      <c r="J15" s="6"/>
      <c r="K15" s="30">
        <v>380</v>
      </c>
      <c r="L15" s="31" t="s">
        <v>19</v>
      </c>
      <c r="M15" s="67">
        <v>0.334594</v>
      </c>
      <c r="N15" s="6"/>
      <c r="O15" s="8"/>
      <c r="P15" s="8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42" s="3" customFormat="1" ht="20.100000000000001" customHeight="1" x14ac:dyDescent="0.25">
      <c r="A16" s="8"/>
      <c r="B16" s="23" t="s">
        <v>6</v>
      </c>
      <c r="C16" s="74">
        <v>28711</v>
      </c>
      <c r="D16" s="22"/>
      <c r="E16" s="56">
        <v>0.72937200000000002</v>
      </c>
      <c r="F16" s="6"/>
      <c r="G16" s="25">
        <v>392</v>
      </c>
      <c r="H16" s="13" t="s">
        <v>5</v>
      </c>
      <c r="I16" s="62">
        <v>0.97927500000000001</v>
      </c>
      <c r="J16" s="6"/>
      <c r="K16" s="30">
        <v>405</v>
      </c>
      <c r="L16" s="31" t="s">
        <v>5</v>
      </c>
      <c r="M16" s="68">
        <v>0.19489200000000001</v>
      </c>
      <c r="N16" s="6"/>
      <c r="O16" s="8"/>
      <c r="P16" s="8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10"/>
    </row>
    <row r="17" spans="1:29" s="3" customFormat="1" ht="20.100000000000001" customHeight="1" x14ac:dyDescent="0.25">
      <c r="A17" s="8"/>
      <c r="B17" s="23" t="s">
        <v>7</v>
      </c>
      <c r="C17" s="74">
        <v>7380</v>
      </c>
      <c r="D17" s="22"/>
      <c r="E17" s="58">
        <v>0.80596199999999996</v>
      </c>
      <c r="F17" s="6"/>
      <c r="G17" s="25">
        <v>436</v>
      </c>
      <c r="H17" s="13" t="s">
        <v>5</v>
      </c>
      <c r="I17" s="63">
        <v>0.93333299999999997</v>
      </c>
      <c r="J17" s="6"/>
      <c r="K17" s="30">
        <v>429</v>
      </c>
      <c r="L17" s="31" t="s">
        <v>20</v>
      </c>
      <c r="M17" s="67">
        <v>0.75886500000000001</v>
      </c>
      <c r="N17" s="6"/>
      <c r="O17" s="8"/>
      <c r="P17" s="8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s="3" customFormat="1" ht="20.100000000000001" customHeight="1" x14ac:dyDescent="0.25">
      <c r="A18" s="40"/>
      <c r="B18" s="23" t="s">
        <v>8</v>
      </c>
      <c r="C18" s="74">
        <v>8513</v>
      </c>
      <c r="D18" s="22"/>
      <c r="E18" s="59">
        <v>0.79572399999999999</v>
      </c>
      <c r="F18" s="6"/>
      <c r="G18" s="25">
        <v>444</v>
      </c>
      <c r="H18" s="13" t="s">
        <v>5</v>
      </c>
      <c r="I18" s="63">
        <v>0.96774199999999999</v>
      </c>
      <c r="J18" s="6"/>
      <c r="K18" s="30">
        <v>443</v>
      </c>
      <c r="L18" s="31" t="s">
        <v>19</v>
      </c>
      <c r="M18" s="67">
        <v>0.72359200000000001</v>
      </c>
      <c r="N18" s="6"/>
      <c r="O18" s="8"/>
      <c r="P18" s="8"/>
      <c r="Q18" s="10"/>
      <c r="R18" s="7"/>
      <c r="S18" s="7"/>
      <c r="T18" s="7"/>
      <c r="U18" s="7"/>
      <c r="V18" s="15"/>
      <c r="W18" s="10"/>
      <c r="X18" s="10"/>
      <c r="Y18" s="10"/>
      <c r="Z18" s="10"/>
      <c r="AA18" s="10"/>
      <c r="AB18" s="10"/>
      <c r="AC18" s="10"/>
    </row>
    <row r="19" spans="1:29" s="3" customFormat="1" ht="20.100000000000001" customHeight="1" x14ac:dyDescent="0.25">
      <c r="A19" s="8"/>
      <c r="B19" s="23" t="s">
        <v>12</v>
      </c>
      <c r="C19" s="74">
        <v>42567</v>
      </c>
      <c r="D19" s="22"/>
      <c r="E19" s="56">
        <v>0.58989400000000003</v>
      </c>
      <c r="F19" s="6"/>
      <c r="G19" s="25">
        <v>466</v>
      </c>
      <c r="H19" s="13" t="s">
        <v>26</v>
      </c>
      <c r="I19" s="63">
        <v>0.74666699999999997</v>
      </c>
      <c r="J19" s="6"/>
      <c r="K19" s="30">
        <v>455</v>
      </c>
      <c r="L19" s="31" t="s">
        <v>20</v>
      </c>
      <c r="M19" s="67">
        <v>0.42166300000000001</v>
      </c>
      <c r="N19" s="6"/>
      <c r="O19" s="8"/>
      <c r="P19" s="8"/>
      <c r="Q19" s="10"/>
      <c r="R19" s="6"/>
      <c r="S19" s="6"/>
      <c r="T19" s="6"/>
      <c r="U19" s="8"/>
      <c r="V19" s="9"/>
      <c r="W19" s="10"/>
      <c r="X19" s="10"/>
      <c r="Y19" s="10"/>
      <c r="Z19" s="10"/>
      <c r="AA19" s="10"/>
      <c r="AB19" s="10"/>
      <c r="AC19" s="10"/>
    </row>
    <row r="20" spans="1:29" s="3" customFormat="1" ht="20.100000000000001" customHeight="1" x14ac:dyDescent="0.25">
      <c r="A20" s="8"/>
      <c r="B20" s="23" t="s">
        <v>14</v>
      </c>
      <c r="C20" s="74">
        <v>33301</v>
      </c>
      <c r="D20" s="22"/>
      <c r="E20" s="56">
        <v>0.61049200000000003</v>
      </c>
      <c r="F20" s="6"/>
      <c r="G20" s="25">
        <v>490</v>
      </c>
      <c r="H20" s="13" t="s">
        <v>26</v>
      </c>
      <c r="I20" s="64">
        <v>0.791045</v>
      </c>
      <c r="J20" s="6"/>
      <c r="K20" s="30">
        <v>533</v>
      </c>
      <c r="L20" s="31" t="s">
        <v>26</v>
      </c>
      <c r="M20" s="67">
        <v>0.41279100000000002</v>
      </c>
      <c r="N20" s="6"/>
      <c r="O20" s="8"/>
      <c r="P20" s="8"/>
      <c r="Q20" s="10"/>
      <c r="R20" s="6"/>
      <c r="S20" s="6"/>
      <c r="T20" s="6"/>
      <c r="U20" s="8"/>
      <c r="V20" s="9"/>
      <c r="W20" s="10"/>
      <c r="X20" s="10"/>
      <c r="Y20" s="10"/>
      <c r="Z20" s="10"/>
      <c r="AA20" s="10"/>
      <c r="AB20" s="10"/>
      <c r="AC20" s="10"/>
    </row>
    <row r="21" spans="1:29" s="3" customFormat="1" ht="20.100000000000001" customHeight="1" x14ac:dyDescent="0.25">
      <c r="A21" s="8"/>
      <c r="B21" s="23" t="s">
        <v>9</v>
      </c>
      <c r="C21" s="74">
        <v>19722</v>
      </c>
      <c r="D21" s="22"/>
      <c r="E21" s="56">
        <v>0.69708999999999999</v>
      </c>
      <c r="F21" s="75"/>
      <c r="G21" s="80">
        <v>423</v>
      </c>
      <c r="H21" s="81" t="s">
        <v>5</v>
      </c>
      <c r="I21" s="82">
        <v>0.9</v>
      </c>
      <c r="J21" s="75"/>
      <c r="K21" s="30">
        <v>360</v>
      </c>
      <c r="L21" s="31" t="s">
        <v>5</v>
      </c>
      <c r="M21" s="67">
        <v>0.55665699999999996</v>
      </c>
      <c r="N21" s="75"/>
      <c r="O21" s="8"/>
      <c r="P21" s="8"/>
      <c r="Q21" s="10"/>
      <c r="R21" s="75"/>
      <c r="S21" s="75"/>
      <c r="T21" s="75"/>
      <c r="U21" s="8"/>
      <c r="V21" s="9"/>
      <c r="W21" s="10"/>
      <c r="X21" s="10"/>
      <c r="Y21" s="10"/>
      <c r="Z21" s="10"/>
      <c r="AA21" s="10"/>
      <c r="AB21" s="10"/>
      <c r="AC21" s="10"/>
    </row>
    <row r="22" spans="1:29" s="3" customFormat="1" ht="20.100000000000001" customHeight="1" x14ac:dyDescent="0.25">
      <c r="A22" s="8"/>
      <c r="B22" s="23" t="s">
        <v>34</v>
      </c>
      <c r="C22" s="74">
        <v>11472</v>
      </c>
      <c r="D22" s="22"/>
      <c r="E22" s="76">
        <v>0.76699799999999996</v>
      </c>
      <c r="F22" s="75"/>
      <c r="G22" s="77">
        <v>180</v>
      </c>
      <c r="H22" s="78" t="s">
        <v>19</v>
      </c>
      <c r="I22" s="79">
        <v>0.876633</v>
      </c>
      <c r="J22" s="75"/>
      <c r="K22" s="83">
        <v>176</v>
      </c>
      <c r="L22" s="84" t="s">
        <v>20</v>
      </c>
      <c r="M22" s="85">
        <v>0.68536300000000006</v>
      </c>
      <c r="N22" s="75"/>
      <c r="O22" s="8"/>
      <c r="P22" s="8"/>
      <c r="Q22" s="10"/>
      <c r="R22" s="75"/>
      <c r="S22" s="75"/>
      <c r="T22" s="75"/>
      <c r="U22" s="8"/>
      <c r="V22" s="9"/>
      <c r="W22" s="10"/>
      <c r="X22" s="10"/>
      <c r="Y22" s="10"/>
      <c r="Z22" s="10"/>
      <c r="AA22" s="10"/>
      <c r="AB22" s="10"/>
      <c r="AC22" s="10"/>
    </row>
    <row r="23" spans="1:29" s="3" customFormat="1" ht="20.100000000000001" customHeight="1" x14ac:dyDescent="0.25">
      <c r="A23" s="8"/>
      <c r="B23" s="23" t="s">
        <v>35</v>
      </c>
      <c r="C23" s="74">
        <v>11569</v>
      </c>
      <c r="D23" s="22"/>
      <c r="E23" s="60">
        <v>0.75175000000000003</v>
      </c>
      <c r="F23" s="6"/>
      <c r="G23" s="26">
        <v>321</v>
      </c>
      <c r="H23" s="14" t="s">
        <v>5</v>
      </c>
      <c r="I23" s="65">
        <v>0.80808100000000005</v>
      </c>
      <c r="J23" s="6"/>
      <c r="K23" s="33">
        <v>333</v>
      </c>
      <c r="L23" s="34" t="s">
        <v>5</v>
      </c>
      <c r="M23" s="69">
        <v>0.33333299999999999</v>
      </c>
      <c r="N23" s="6"/>
      <c r="O23" s="8"/>
      <c r="P23" s="8"/>
      <c r="Q23" s="17"/>
      <c r="R23" s="54"/>
      <c r="S23" s="54"/>
      <c r="T23" s="6"/>
      <c r="U23" s="8"/>
      <c r="V23" s="9"/>
      <c r="W23" s="10"/>
      <c r="X23" s="10"/>
      <c r="Y23" s="10"/>
      <c r="Z23" s="10"/>
      <c r="AA23" s="10"/>
      <c r="AB23" s="10"/>
      <c r="AC23" s="10"/>
    </row>
    <row r="24" spans="1:29" s="3" customFormat="1" ht="20.100000000000001" customHeight="1" x14ac:dyDescent="0.25">
      <c r="A24" s="8"/>
      <c r="B24" s="72" t="s">
        <v>30</v>
      </c>
      <c r="C24" s="73">
        <f>SUM(C11:C23)</f>
        <v>668750</v>
      </c>
      <c r="D24" s="22"/>
      <c r="E24" s="60">
        <v>0.62475800000000004</v>
      </c>
      <c r="F24" s="6"/>
      <c r="G24" s="6"/>
      <c r="H24" s="6"/>
      <c r="I24" s="8"/>
      <c r="J24" s="6"/>
      <c r="K24" s="6"/>
      <c r="L24" s="6"/>
      <c r="M24" s="8"/>
      <c r="N24" s="6"/>
      <c r="O24" s="8"/>
      <c r="P24" s="8"/>
      <c r="Q24" s="32" t="s">
        <v>4</v>
      </c>
      <c r="R24" s="71">
        <f>I12</f>
        <v>0.97543899999999994</v>
      </c>
      <c r="S24" s="54"/>
      <c r="T24" s="6"/>
      <c r="U24" s="8"/>
      <c r="V24" s="9"/>
      <c r="W24" s="10"/>
      <c r="X24" s="10"/>
      <c r="Y24" s="10"/>
      <c r="Z24" s="10"/>
      <c r="AA24" s="10"/>
      <c r="AB24" s="10"/>
      <c r="AC24" s="10"/>
    </row>
    <row r="25" spans="1:29" s="3" customFormat="1" ht="20.100000000000001" customHeight="1" x14ac:dyDescent="0.25">
      <c r="A25" s="8"/>
      <c r="C25" s="22"/>
      <c r="D25" s="22"/>
      <c r="E25" s="8"/>
      <c r="F25" s="6"/>
      <c r="G25" s="6"/>
      <c r="H25" s="6"/>
      <c r="I25" s="8"/>
      <c r="J25" s="6"/>
      <c r="K25" s="6"/>
      <c r="L25" s="6"/>
      <c r="M25" s="8"/>
      <c r="N25" s="6"/>
      <c r="O25" s="8"/>
      <c r="P25" s="8"/>
      <c r="Q25" s="32" t="s">
        <v>6</v>
      </c>
      <c r="R25" s="71">
        <f>M16</f>
        <v>0.19489200000000001</v>
      </c>
      <c r="S25" s="54"/>
      <c r="T25" s="6"/>
      <c r="U25" s="8"/>
      <c r="V25" s="9"/>
      <c r="W25" s="10"/>
      <c r="X25" s="10"/>
      <c r="Y25" s="10"/>
      <c r="Z25" s="10"/>
      <c r="AA25" s="10"/>
      <c r="AB25" s="10"/>
      <c r="AC25" s="10"/>
    </row>
    <row r="26" spans="1:29" s="3" customFormat="1" ht="20.100000000000001" customHeight="1" x14ac:dyDescent="0.25">
      <c r="A26" s="8"/>
      <c r="C26" s="22"/>
      <c r="D26" s="22"/>
      <c r="E26" s="8"/>
      <c r="F26" s="6"/>
      <c r="G26" s="6"/>
      <c r="H26" s="6"/>
      <c r="I26" s="8"/>
      <c r="J26" s="6"/>
      <c r="K26" s="6"/>
      <c r="L26" s="6"/>
      <c r="M26" s="8"/>
      <c r="N26" s="6"/>
      <c r="O26" s="8"/>
      <c r="P26" s="8"/>
      <c r="Q26" s="10"/>
      <c r="R26" s="6"/>
      <c r="S26" s="6"/>
      <c r="T26" s="6"/>
      <c r="U26" s="8"/>
      <c r="V26" s="9"/>
      <c r="W26" s="10"/>
      <c r="X26" s="10"/>
      <c r="Y26" s="10"/>
      <c r="Z26" s="10"/>
      <c r="AA26" s="10"/>
      <c r="AB26" s="10"/>
      <c r="AC26" s="10"/>
    </row>
    <row r="27" spans="1:29" s="3" customFormat="1" ht="22.5" customHeight="1" x14ac:dyDescent="0.25">
      <c r="A27" s="8"/>
      <c r="B27" s="101" t="s">
        <v>29</v>
      </c>
      <c r="C27" s="101"/>
      <c r="D27" s="102" t="s">
        <v>25</v>
      </c>
      <c r="E27" s="102"/>
      <c r="F27" s="102" t="s">
        <v>1</v>
      </c>
      <c r="G27" s="102"/>
      <c r="H27" s="6"/>
      <c r="I27" s="109" t="s">
        <v>23</v>
      </c>
      <c r="J27" s="110"/>
      <c r="K27" s="111"/>
      <c r="L27" s="36" t="s">
        <v>25</v>
      </c>
      <c r="M27" s="39" t="s">
        <v>2</v>
      </c>
      <c r="N27" s="39" t="s">
        <v>1</v>
      </c>
      <c r="O27" s="8"/>
      <c r="P27" s="8"/>
      <c r="Q27" s="10"/>
      <c r="R27" s="6"/>
      <c r="S27" s="6"/>
      <c r="T27" s="6"/>
      <c r="U27" s="8"/>
      <c r="V27" s="9"/>
      <c r="W27" s="10"/>
      <c r="X27" s="10"/>
      <c r="Y27" s="10"/>
      <c r="Z27" s="10"/>
      <c r="AA27" s="10"/>
      <c r="AB27" s="10"/>
      <c r="AC27" s="10"/>
    </row>
    <row r="28" spans="1:29" s="3" customFormat="1" ht="13.8" x14ac:dyDescent="0.25">
      <c r="A28" s="8"/>
      <c r="B28" s="101"/>
      <c r="C28" s="101"/>
      <c r="D28" s="106" t="s">
        <v>7</v>
      </c>
      <c r="E28" s="106"/>
      <c r="F28" s="107">
        <f>E17</f>
        <v>0.80596199999999996</v>
      </c>
      <c r="G28" s="108"/>
      <c r="H28" s="6"/>
      <c r="I28" s="112"/>
      <c r="J28" s="113"/>
      <c r="K28" s="114"/>
      <c r="L28" s="37" t="s">
        <v>6</v>
      </c>
      <c r="M28" s="27" t="s">
        <v>39</v>
      </c>
      <c r="N28" s="70">
        <f>I16</f>
        <v>0.97927500000000001</v>
      </c>
      <c r="O28" s="8"/>
      <c r="P28" s="8"/>
      <c r="Q28" s="10"/>
      <c r="R28" s="6"/>
      <c r="S28" s="6"/>
      <c r="T28" s="6"/>
      <c r="U28" s="8"/>
      <c r="V28" s="21"/>
      <c r="W28" s="10"/>
      <c r="X28" s="10"/>
      <c r="Y28" s="10"/>
      <c r="Z28" s="10"/>
      <c r="AA28" s="10"/>
      <c r="AB28" s="10"/>
      <c r="AC28" s="10"/>
    </row>
    <row r="29" spans="1:29" s="3" customFormat="1" ht="15" customHeight="1" x14ac:dyDescent="0.25">
      <c r="A29" s="8"/>
      <c r="O29" s="8"/>
      <c r="P29" s="8"/>
      <c r="Q29" s="10"/>
      <c r="R29" s="6"/>
      <c r="S29" s="6"/>
      <c r="T29" s="6"/>
      <c r="U29" s="8"/>
      <c r="V29" s="10"/>
      <c r="W29" s="10"/>
      <c r="X29" s="10"/>
      <c r="Y29" s="10"/>
      <c r="Z29" s="10"/>
      <c r="AA29" s="10"/>
      <c r="AB29" s="10"/>
      <c r="AC29" s="10"/>
    </row>
    <row r="30" spans="1:29" s="3" customFormat="1" ht="22.5" customHeight="1" x14ac:dyDescent="0.25">
      <c r="A30" s="8"/>
      <c r="B30" s="101" t="s">
        <v>28</v>
      </c>
      <c r="C30" s="101"/>
      <c r="D30" s="102" t="s">
        <v>25</v>
      </c>
      <c r="E30" s="102"/>
      <c r="F30" s="102" t="s">
        <v>1</v>
      </c>
      <c r="G30" s="102"/>
      <c r="H30" s="6"/>
      <c r="I30" s="109" t="s">
        <v>18</v>
      </c>
      <c r="J30" s="110"/>
      <c r="K30" s="111"/>
      <c r="L30" s="36" t="s">
        <v>25</v>
      </c>
      <c r="M30" s="39" t="s">
        <v>2</v>
      </c>
      <c r="N30" s="39" t="s">
        <v>1</v>
      </c>
      <c r="O30" s="40"/>
      <c r="P30" s="8"/>
      <c r="Q30" s="10"/>
      <c r="R30" s="6"/>
      <c r="S30" s="6"/>
      <c r="T30" s="6"/>
      <c r="U30" s="8"/>
      <c r="V30" s="10"/>
      <c r="W30" s="10"/>
      <c r="X30" s="10"/>
      <c r="Y30" s="10"/>
      <c r="Z30" s="10"/>
      <c r="AA30" s="10"/>
      <c r="AB30" s="10"/>
      <c r="AC30" s="10"/>
    </row>
    <row r="31" spans="1:29" s="3" customFormat="1" ht="13.8" x14ac:dyDescent="0.25">
      <c r="A31" s="24"/>
      <c r="B31" s="101"/>
      <c r="C31" s="101"/>
      <c r="D31" s="103" t="s">
        <v>13</v>
      </c>
      <c r="E31" s="103"/>
      <c r="F31" s="104">
        <f>E13</f>
        <v>0.53015999999999996</v>
      </c>
      <c r="G31" s="105"/>
      <c r="H31" s="6"/>
      <c r="I31" s="112"/>
      <c r="J31" s="113"/>
      <c r="K31" s="114"/>
      <c r="L31" s="38" t="s">
        <v>6</v>
      </c>
      <c r="M31" s="27" t="s">
        <v>22</v>
      </c>
      <c r="N31" s="57">
        <f>M16</f>
        <v>0.19489200000000001</v>
      </c>
      <c r="O31" s="8"/>
      <c r="P31" s="8"/>
      <c r="Q31" s="10"/>
      <c r="R31" s="6"/>
      <c r="S31" s="6"/>
      <c r="T31" s="6"/>
      <c r="U31" s="8"/>
      <c r="V31" s="10"/>
      <c r="W31" s="10"/>
      <c r="X31" s="10"/>
      <c r="Y31" s="10"/>
      <c r="Z31" s="10"/>
      <c r="AA31" s="10"/>
      <c r="AB31" s="10"/>
      <c r="AC31" s="10"/>
    </row>
    <row r="32" spans="1:29" s="3" customFormat="1" ht="13.8" x14ac:dyDescent="0.25">
      <c r="A32" s="8"/>
      <c r="C32" s="22"/>
      <c r="D32" s="22"/>
      <c r="E32" s="8"/>
      <c r="F32" s="6"/>
      <c r="G32" s="6"/>
      <c r="H32" s="6"/>
      <c r="I32" s="8"/>
      <c r="J32" s="6"/>
      <c r="K32" s="6"/>
      <c r="L32" s="6"/>
      <c r="M32" s="8"/>
      <c r="N32" s="6"/>
      <c r="O32" s="8"/>
      <c r="P32" s="8"/>
      <c r="Q32" s="10"/>
      <c r="R32" s="6"/>
      <c r="S32" s="6"/>
      <c r="T32" s="6"/>
      <c r="U32" s="8"/>
      <c r="V32" s="10"/>
      <c r="W32" s="10"/>
      <c r="X32" s="10"/>
      <c r="Y32" s="10"/>
      <c r="Z32" s="10"/>
      <c r="AA32" s="10"/>
      <c r="AB32" s="10"/>
      <c r="AC32" s="10"/>
    </row>
    <row r="33" spans="1:29" s="3" customFormat="1" ht="13.8" x14ac:dyDescent="0.25">
      <c r="A33" s="8"/>
      <c r="C33" s="22"/>
      <c r="D33" s="22"/>
      <c r="E33" s="8"/>
      <c r="F33" s="6"/>
      <c r="G33" s="6"/>
      <c r="H33" s="6"/>
      <c r="I33" s="8"/>
      <c r="J33" s="6"/>
      <c r="K33" s="6"/>
      <c r="L33" s="6"/>
      <c r="M33" s="8"/>
      <c r="N33" s="6"/>
      <c r="O33" s="8"/>
      <c r="P33" s="8"/>
      <c r="Q33" s="10"/>
      <c r="R33" s="6"/>
      <c r="S33" s="6"/>
      <c r="T33" s="6"/>
      <c r="U33" s="8"/>
      <c r="V33" s="10"/>
      <c r="W33" s="10"/>
      <c r="X33" s="10"/>
      <c r="Y33" s="10"/>
      <c r="Z33" s="10"/>
      <c r="AA33" s="10"/>
      <c r="AB33" s="10"/>
      <c r="AC33" s="10"/>
    </row>
    <row r="34" spans="1:29" s="3" customFormat="1" ht="13.8" x14ac:dyDescent="0.25">
      <c r="A34" s="10"/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8"/>
      <c r="P34" s="8"/>
      <c r="Q34" s="10"/>
      <c r="R34" s="6"/>
      <c r="S34" s="6"/>
      <c r="T34" s="6"/>
      <c r="U34" s="8"/>
      <c r="V34" s="10"/>
      <c r="W34" s="10"/>
      <c r="X34" s="10"/>
      <c r="Y34" s="10"/>
      <c r="Z34" s="10"/>
      <c r="AA34" s="10"/>
      <c r="AB34" s="10"/>
      <c r="AC34" s="10"/>
    </row>
    <row r="35" spans="1:29" s="3" customFormat="1" ht="13.8" x14ac:dyDescent="0.25"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9"/>
      <c r="P35" s="9"/>
      <c r="Q35" s="10"/>
      <c r="R35" s="6"/>
      <c r="S35" s="6"/>
      <c r="T35" s="6"/>
      <c r="U35" s="8"/>
      <c r="V35" s="10"/>
      <c r="W35" s="10"/>
      <c r="X35" s="10"/>
      <c r="Y35" s="10"/>
      <c r="Z35" s="10"/>
      <c r="AA35" s="10"/>
      <c r="AB35" s="10"/>
      <c r="AC35" s="10"/>
    </row>
    <row r="36" spans="1:29" s="3" customFormat="1" ht="22.5" customHeight="1" x14ac:dyDescent="0.25">
      <c r="B36" s="98"/>
      <c r="C36" s="98"/>
      <c r="D36" s="99"/>
      <c r="E36" s="99"/>
      <c r="F36" s="99"/>
      <c r="G36" s="99"/>
      <c r="H36" s="7"/>
      <c r="I36" s="98"/>
      <c r="J36" s="98"/>
      <c r="K36" s="98"/>
      <c r="L36" s="7"/>
      <c r="M36" s="7"/>
      <c r="N36" s="7"/>
      <c r="O36" s="9"/>
      <c r="P36" s="9"/>
      <c r="Q36" s="10"/>
      <c r="R36" s="6"/>
      <c r="S36" s="6"/>
      <c r="T36" s="6"/>
      <c r="U36" s="8"/>
      <c r="V36" s="10"/>
      <c r="W36" s="10"/>
      <c r="X36" s="10"/>
      <c r="Y36" s="10"/>
      <c r="Z36" s="10"/>
      <c r="AA36" s="10"/>
      <c r="AB36" s="10"/>
      <c r="AC36" s="10"/>
    </row>
    <row r="37" spans="1:29" s="3" customFormat="1" ht="16.5" customHeight="1" x14ac:dyDescent="0.25">
      <c r="B37" s="98"/>
      <c r="C37" s="98"/>
      <c r="D37" s="100"/>
      <c r="E37" s="100"/>
      <c r="F37" s="121"/>
      <c r="G37" s="121"/>
      <c r="H37" s="6"/>
      <c r="I37" s="98"/>
      <c r="J37" s="98"/>
      <c r="K37" s="98"/>
      <c r="L37" s="6"/>
      <c r="M37" s="8"/>
      <c r="N37" s="51"/>
      <c r="O37" s="9"/>
      <c r="P37" s="9"/>
      <c r="Q37" s="10"/>
      <c r="R37" s="6"/>
      <c r="S37" s="6"/>
      <c r="T37" s="6"/>
      <c r="U37" s="8"/>
      <c r="V37" s="10"/>
      <c r="W37" s="10"/>
      <c r="X37" s="10"/>
      <c r="Y37" s="10"/>
      <c r="Z37" s="10"/>
      <c r="AA37" s="10"/>
      <c r="AB37" s="10"/>
      <c r="AC37" s="10"/>
    </row>
    <row r="38" spans="1:29" s="3" customFormat="1" ht="16.5" customHeight="1" x14ac:dyDescent="0.25">
      <c r="B38" s="87"/>
      <c r="C38" s="87"/>
      <c r="D38" s="88"/>
      <c r="E38" s="88"/>
      <c r="F38" s="90"/>
      <c r="G38" s="90"/>
      <c r="H38" s="89"/>
      <c r="I38" s="87"/>
      <c r="J38" s="87"/>
      <c r="K38" s="87"/>
      <c r="L38" s="89"/>
      <c r="M38" s="8"/>
      <c r="N38" s="90"/>
      <c r="O38" s="9"/>
      <c r="P38" s="9"/>
      <c r="Q38" s="10"/>
      <c r="R38" s="89"/>
      <c r="S38" s="89"/>
      <c r="T38" s="89"/>
      <c r="U38" s="8"/>
      <c r="V38" s="10"/>
      <c r="W38" s="10"/>
      <c r="X38" s="10"/>
      <c r="Y38" s="10"/>
      <c r="Z38" s="10"/>
      <c r="AA38" s="10"/>
      <c r="AB38" s="10"/>
      <c r="AC38" s="10"/>
    </row>
    <row r="39" spans="1:29" s="3" customFormat="1" ht="13.8" x14ac:dyDescent="0.25">
      <c r="B39" s="6"/>
      <c r="C39" s="11"/>
      <c r="D39" s="11"/>
      <c r="E39" s="11"/>
      <c r="F39" s="11"/>
      <c r="G39" s="6"/>
      <c r="H39" s="6"/>
      <c r="I39" s="10"/>
      <c r="J39" s="6"/>
      <c r="K39" s="6"/>
      <c r="L39" s="6"/>
      <c r="M39" s="18"/>
      <c r="N39" s="6"/>
      <c r="O39" s="9"/>
      <c r="P39" s="9"/>
      <c r="Q39" s="10"/>
      <c r="R39" s="6"/>
      <c r="S39" s="6"/>
      <c r="T39" s="6"/>
      <c r="U39" s="8"/>
      <c r="V39" s="10"/>
      <c r="W39" s="10"/>
      <c r="X39" s="10"/>
      <c r="Y39" s="10"/>
      <c r="Z39" s="10"/>
      <c r="AA39" s="10"/>
      <c r="AB39" s="10"/>
      <c r="AC39" s="10"/>
    </row>
    <row r="40" spans="1:29" s="3" customFormat="1" ht="22.5" customHeight="1" x14ac:dyDescent="0.25">
      <c r="B40" s="98"/>
      <c r="C40" s="98"/>
      <c r="D40" s="99"/>
      <c r="E40" s="99"/>
      <c r="F40" s="99"/>
      <c r="G40" s="99"/>
      <c r="H40" s="7"/>
      <c r="I40" s="98"/>
      <c r="J40" s="98"/>
      <c r="K40" s="98"/>
      <c r="L40" s="7"/>
      <c r="M40" s="7"/>
      <c r="N40" s="7"/>
      <c r="O40" s="9"/>
      <c r="P40" s="9"/>
      <c r="Q40" s="10"/>
      <c r="R40" s="6"/>
      <c r="S40" s="6"/>
      <c r="T40" s="6"/>
      <c r="U40" s="8"/>
      <c r="V40" s="10"/>
      <c r="W40" s="10"/>
      <c r="X40" s="10"/>
      <c r="Y40" s="10"/>
      <c r="Z40" s="10"/>
      <c r="AA40" s="10"/>
      <c r="AB40" s="10"/>
      <c r="AC40" s="10"/>
    </row>
    <row r="41" spans="1:29" s="3" customFormat="1" ht="13.8" x14ac:dyDescent="0.25">
      <c r="B41" s="98"/>
      <c r="C41" s="98"/>
      <c r="D41" s="120"/>
      <c r="E41" s="120"/>
      <c r="F41" s="122"/>
      <c r="G41" s="122"/>
      <c r="H41" s="6"/>
      <c r="I41" s="98"/>
      <c r="J41" s="98"/>
      <c r="K41" s="98"/>
      <c r="L41" s="6"/>
      <c r="M41" s="8"/>
      <c r="N41" s="52"/>
      <c r="O41" s="10"/>
      <c r="P41" s="10"/>
      <c r="Q41" s="10"/>
      <c r="R41" s="6"/>
      <c r="S41" s="6"/>
      <c r="T41" s="6"/>
      <c r="U41" s="8"/>
      <c r="V41" s="10"/>
      <c r="W41" s="10"/>
      <c r="X41" s="10"/>
      <c r="Y41" s="10"/>
      <c r="Z41" s="10"/>
      <c r="AA41" s="10"/>
      <c r="AB41" s="10"/>
      <c r="AC41" s="10"/>
    </row>
    <row r="42" spans="1:29" s="3" customFormat="1" ht="13.8" x14ac:dyDescent="0.25">
      <c r="B42" s="10"/>
      <c r="C42" s="10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0"/>
      <c r="P42" s="10"/>
      <c r="Q42" s="10"/>
      <c r="R42" s="10"/>
      <c r="S42" s="10"/>
      <c r="T42" s="10"/>
      <c r="U42" s="35"/>
      <c r="V42" s="10"/>
      <c r="W42" s="10"/>
      <c r="X42" s="10"/>
      <c r="Y42" s="10"/>
      <c r="Z42" s="10"/>
      <c r="AA42" s="10"/>
      <c r="AB42" s="10"/>
      <c r="AC42" s="10"/>
    </row>
    <row r="43" spans="1:29" s="3" customFormat="1" ht="13.8" x14ac:dyDescent="0.25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6" spans="1:29" x14ac:dyDescent="0.3">
      <c r="B46" s="6"/>
      <c r="C46" s="11"/>
      <c r="D46" s="11"/>
      <c r="E46" s="11"/>
      <c r="F46" s="11"/>
      <c r="G46" s="6"/>
      <c r="H46" s="6"/>
      <c r="I46" s="3"/>
      <c r="J46" s="6"/>
      <c r="K46" s="6"/>
      <c r="L46" s="6"/>
      <c r="M46" s="18"/>
      <c r="N46" s="6"/>
    </row>
  </sheetData>
  <mergeCells count="39">
    <mergeCell ref="A9:A10"/>
    <mergeCell ref="E9:E10"/>
    <mergeCell ref="G9:I9"/>
    <mergeCell ref="K9:M9"/>
    <mergeCell ref="B40:C41"/>
    <mergeCell ref="D40:E40"/>
    <mergeCell ref="D41:E41"/>
    <mergeCell ref="C9:C10"/>
    <mergeCell ref="I40:K41"/>
    <mergeCell ref="F36:G36"/>
    <mergeCell ref="F37:G37"/>
    <mergeCell ref="F40:G40"/>
    <mergeCell ref="F41:G41"/>
    <mergeCell ref="I36:K37"/>
    <mergeCell ref="B9:B10"/>
    <mergeCell ref="Q16:AB16"/>
    <mergeCell ref="B36:C37"/>
    <mergeCell ref="D36:E36"/>
    <mergeCell ref="D37:E37"/>
    <mergeCell ref="B30:C31"/>
    <mergeCell ref="D30:E30"/>
    <mergeCell ref="F30:G30"/>
    <mergeCell ref="D31:E31"/>
    <mergeCell ref="F31:G31"/>
    <mergeCell ref="B27:C28"/>
    <mergeCell ref="D27:E27"/>
    <mergeCell ref="F27:G27"/>
    <mergeCell ref="D28:E28"/>
    <mergeCell ref="F28:G28"/>
    <mergeCell ref="I30:K31"/>
    <mergeCell ref="I27:K28"/>
    <mergeCell ref="A1:O1"/>
    <mergeCell ref="A2:O2"/>
    <mergeCell ref="A3:O3"/>
    <mergeCell ref="A5:O5"/>
    <mergeCell ref="P1:AB1"/>
    <mergeCell ref="P2:AB2"/>
    <mergeCell ref="P3:AB3"/>
    <mergeCell ref="P5:AB5"/>
  </mergeCells>
  <printOptions horizontalCentered="1"/>
  <pageMargins left="0.70866141732283472" right="0.70866141732283472" top="0.74803149606299213" bottom="0.74803149606299213" header="0.31496062992125984" footer="0.31496062992125984"/>
  <pageSetup scale="68" fitToHeight="0" orientation="landscape" r:id="rId1"/>
  <colBreaks count="1" manualBreakCount="1">
    <brk id="15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AYUNT-PARTICIPACIÓN</vt:lpstr>
      <vt:lpstr>'AYUNT-PARTICIPACIÓN'!Área_de_impresión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2022-02-11T01:47:45Z</cp:lastPrinted>
  <dcterms:created xsi:type="dcterms:W3CDTF">2018-10-12T15:43:08Z</dcterms:created>
  <dcterms:modified xsi:type="dcterms:W3CDTF">2022-02-11T01:48:06Z</dcterms:modified>
</cp:coreProperties>
</file>